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 checkCompatibility="1"/>
  <mc:AlternateContent xmlns:mc="http://schemas.openxmlformats.org/markup-compatibility/2006">
    <mc:Choice Requires="x15">
      <x15ac:absPath xmlns:x15ac="http://schemas.microsoft.com/office/spreadsheetml/2010/11/ac" url="/Users/awestman/Desktop/"/>
    </mc:Choice>
  </mc:AlternateContent>
  <bookViews>
    <workbookView xWindow="0" yWindow="460" windowWidth="26700" windowHeight="9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L17" i="1"/>
  <c r="H12" i="1"/>
  <c r="H10" i="1"/>
  <c r="H8" i="1"/>
  <c r="H6" i="1"/>
  <c r="H4" i="1"/>
  <c r="D12" i="1"/>
  <c r="D10" i="1"/>
  <c r="D8" i="1"/>
  <c r="D6" i="1"/>
  <c r="D4" i="1"/>
  <c r="L12" i="1"/>
  <c r="L8" i="1"/>
  <c r="L6" i="1"/>
  <c r="L10" i="1"/>
  <c r="L4" i="1"/>
</calcChain>
</file>

<file path=xl/sharedStrings.xml><?xml version="1.0" encoding="utf-8"?>
<sst xmlns="http://schemas.openxmlformats.org/spreadsheetml/2006/main" count="22" uniqueCount="22">
  <si>
    <t>Annual Salary</t>
  </si>
  <si>
    <t>Hourly Wage</t>
  </si>
  <si>
    <t>Annual Tithe</t>
  </si>
  <si>
    <t>Monthly Tithe</t>
  </si>
  <si>
    <t>Weekly Tithe</t>
  </si>
  <si>
    <t>Extra 1%</t>
  </si>
  <si>
    <t xml:space="preserve"> </t>
  </si>
  <si>
    <t>Extra 1% Annually</t>
  </si>
  <si>
    <t>Extra 1% Weekly</t>
  </si>
  <si>
    <t>Extra 1% Monthly</t>
  </si>
  <si>
    <t># of Hours</t>
  </si>
  <si>
    <t>Annual 11% Tithe</t>
  </si>
  <si>
    <t>Monthly 11% Tithe</t>
  </si>
  <si>
    <t>Weekly 11% Tithe</t>
  </si>
  <si>
    <t>Extra 1% Semi-Monthly</t>
  </si>
  <si>
    <t>Semi-Monthly Tithe</t>
  </si>
  <si>
    <t>Bi-Weekly Tithe</t>
  </si>
  <si>
    <t>Extra 1% Bi-Weekly</t>
  </si>
  <si>
    <t>Bi-Weekly 11% Tithe</t>
  </si>
  <si>
    <t>Semi-Monthly 11% Tithe</t>
  </si>
  <si>
    <t>Tithe</t>
  </si>
  <si>
    <t>11% Tithe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</si>
</sst>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[$$-1009]#,##0.00;[Red]\-[$$-10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sz val="15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3" borderId="2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/>
    <xf numFmtId="0" fontId="1" fillId="3" borderId="6" xfId="0" applyFont="1" applyFill="1" applyBorder="1" applyAlignment="1" applyProtection="1">
      <alignment vertical="center"/>
    </xf>
    <xf numFmtId="0" fontId="1" fillId="3" borderId="5" xfId="0" applyFont="1" applyFill="1" applyBorder="1"/>
    <xf numFmtId="0" fontId="1" fillId="3" borderId="13" xfId="0" applyFont="1" applyFill="1" applyBorder="1"/>
    <xf numFmtId="0" fontId="1" fillId="3" borderId="6" xfId="0" applyFont="1" applyFill="1" applyBorder="1"/>
    <xf numFmtId="165" fontId="3" fillId="4" borderId="10" xfId="0" applyNumberFormat="1" applyFont="1" applyFill="1" applyBorder="1" applyAlignment="1" applyProtection="1">
      <alignment vertical="center"/>
      <protection locked="0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4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right"/>
    </xf>
    <xf numFmtId="0" fontId="5" fillId="4" borderId="1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</xf>
    <xf numFmtId="165" fontId="6" fillId="3" borderId="1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164" fontId="6" fillId="3" borderId="1" xfId="0" applyNumberFormat="1" applyFont="1" applyFill="1" applyBorder="1" applyAlignment="1" applyProtection="1">
      <alignment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H4" sqref="H4"/>
    </sheetView>
  </sheetViews>
  <sheetFormatPr baseColWidth="10" defaultColWidth="0" defaultRowHeight="15" zeroHeight="1" x14ac:dyDescent="0.2"/>
  <cols>
    <col min="1" max="1" width="2.83203125" customWidth="1"/>
    <col min="2" max="2" width="21.1640625" customWidth="1"/>
    <col min="3" max="3" width="0.5" customWidth="1"/>
    <col min="4" max="4" width="14.33203125" customWidth="1"/>
    <col min="5" max="5" width="2.1640625" customWidth="1"/>
    <col min="6" max="6" width="21.1640625" customWidth="1"/>
    <col min="7" max="7" width="0.5" customWidth="1"/>
    <col min="8" max="8" width="14.33203125" customWidth="1"/>
    <col min="9" max="9" width="2.1640625" customWidth="1"/>
    <col min="10" max="10" width="21.1640625" customWidth="1"/>
    <col min="11" max="11" width="0.5" customWidth="1"/>
    <col min="12" max="12" width="14.33203125" customWidth="1"/>
    <col min="13" max="13" width="2.83203125" customWidth="1"/>
    <col min="14" max="16384" width="9.1640625" hidden="1"/>
  </cols>
  <sheetData>
    <row r="1" spans="1:13" ht="15" customHeight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20" thickBot="1" x14ac:dyDescent="0.25">
      <c r="A2" s="5"/>
      <c r="B2" s="29" t="s">
        <v>0</v>
      </c>
      <c r="C2" s="30"/>
      <c r="D2" s="6"/>
      <c r="E2" s="7"/>
      <c r="F2" s="8"/>
      <c r="G2" s="8"/>
      <c r="H2" s="8"/>
      <c r="I2" s="8"/>
      <c r="J2" s="8"/>
      <c r="K2" s="8"/>
      <c r="L2" s="8"/>
      <c r="M2" s="9"/>
    </row>
    <row r="3" spans="1:13" ht="7.5" customHeight="1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</row>
    <row r="4" spans="1:13" ht="16" x14ac:dyDescent="0.2">
      <c r="A4" s="5"/>
      <c r="B4" s="22" t="s">
        <v>2</v>
      </c>
      <c r="C4" s="23"/>
      <c r="D4" s="24">
        <f>D2*0.1</f>
        <v>0</v>
      </c>
      <c r="E4" s="25" t="s">
        <v>6</v>
      </c>
      <c r="F4" s="22" t="s">
        <v>7</v>
      </c>
      <c r="G4" s="25"/>
      <c r="H4" s="24">
        <f>(D2*0.1)*0.1</f>
        <v>0</v>
      </c>
      <c r="I4" s="25"/>
      <c r="J4" s="22" t="s">
        <v>11</v>
      </c>
      <c r="K4" s="25"/>
      <c r="L4" s="24">
        <f>SUM(D4,H4)</f>
        <v>0</v>
      </c>
      <c r="M4" s="9"/>
    </row>
    <row r="5" spans="1:13" ht="7.5" customHeight="1" x14ac:dyDescent="0.2">
      <c r="A5" s="5"/>
      <c r="B5" s="22"/>
      <c r="C5" s="25"/>
      <c r="D5" s="25"/>
      <c r="E5" s="25"/>
      <c r="F5" s="22"/>
      <c r="G5" s="25"/>
      <c r="H5" s="25"/>
      <c r="I5" s="25"/>
      <c r="J5" s="22"/>
      <c r="K5" s="25"/>
      <c r="L5" s="25"/>
      <c r="M5" s="9"/>
    </row>
    <row r="6" spans="1:13" ht="16" x14ac:dyDescent="0.2">
      <c r="A6" s="5"/>
      <c r="B6" s="22" t="s">
        <v>3</v>
      </c>
      <c r="C6" s="25"/>
      <c r="D6" s="24">
        <f>D2*0.1 / 12</f>
        <v>0</v>
      </c>
      <c r="E6" s="25"/>
      <c r="F6" s="22" t="s">
        <v>9</v>
      </c>
      <c r="G6" s="25"/>
      <c r="H6" s="24">
        <f>D2*0.1 / 12*0.1</f>
        <v>0</v>
      </c>
      <c r="I6" s="25"/>
      <c r="J6" s="22" t="s">
        <v>12</v>
      </c>
      <c r="K6" s="25"/>
      <c r="L6" s="24">
        <f>SUM(D6,H6)</f>
        <v>0</v>
      </c>
      <c r="M6" s="9"/>
    </row>
    <row r="7" spans="1:13" ht="7.5" customHeight="1" x14ac:dyDescent="0.2">
      <c r="A7" s="5"/>
      <c r="B7" s="22"/>
      <c r="C7" s="25"/>
      <c r="D7" s="25"/>
      <c r="E7" s="25"/>
      <c r="F7" s="22"/>
      <c r="G7" s="25"/>
      <c r="H7" s="25"/>
      <c r="I7" s="25"/>
      <c r="J7" s="22"/>
      <c r="K7" s="25"/>
      <c r="L7" s="25"/>
      <c r="M7" s="9"/>
    </row>
    <row r="8" spans="1:13" ht="16" x14ac:dyDescent="0.2">
      <c r="A8" s="5"/>
      <c r="B8" s="22" t="s">
        <v>15</v>
      </c>
      <c r="C8" s="25"/>
      <c r="D8" s="26">
        <f>D2*0.1 / 24</f>
        <v>0</v>
      </c>
      <c r="E8" s="25"/>
      <c r="F8" s="22" t="s">
        <v>14</v>
      </c>
      <c r="G8" s="25"/>
      <c r="H8" s="26">
        <f>D2*0.1 / 24*0.1</f>
        <v>0</v>
      </c>
      <c r="I8" s="25"/>
      <c r="J8" s="22" t="s">
        <v>19</v>
      </c>
      <c r="K8" s="25"/>
      <c r="L8" s="24">
        <f>SUM(D8,H8)</f>
        <v>0</v>
      </c>
      <c r="M8" s="9"/>
    </row>
    <row r="9" spans="1:13" ht="7.5" customHeight="1" x14ac:dyDescent="0.2">
      <c r="A9" s="5"/>
      <c r="B9" s="22"/>
      <c r="C9" s="25"/>
      <c r="D9" s="25"/>
      <c r="E9" s="25"/>
      <c r="F9" s="22"/>
      <c r="G9" s="25"/>
      <c r="H9" s="25"/>
      <c r="I9" s="25"/>
      <c r="J9" s="22"/>
      <c r="K9" s="25"/>
      <c r="L9" s="25"/>
      <c r="M9" s="9"/>
    </row>
    <row r="10" spans="1:13" ht="16" x14ac:dyDescent="0.2">
      <c r="A10" s="5"/>
      <c r="B10" s="22" t="s">
        <v>16</v>
      </c>
      <c r="C10" s="25"/>
      <c r="D10" s="24">
        <f>D2*0.1 / 26</f>
        <v>0</v>
      </c>
      <c r="E10" s="25"/>
      <c r="F10" s="22" t="s">
        <v>17</v>
      </c>
      <c r="G10" s="25"/>
      <c r="H10" s="24">
        <f>D2*0.1 / 26 *0.1</f>
        <v>0</v>
      </c>
      <c r="I10" s="25"/>
      <c r="J10" s="22" t="s">
        <v>18</v>
      </c>
      <c r="K10" s="25"/>
      <c r="L10" s="24">
        <f>SUM(D10,H10)</f>
        <v>0</v>
      </c>
      <c r="M10" s="9"/>
    </row>
    <row r="11" spans="1:13" ht="7.5" customHeight="1" x14ac:dyDescent="0.2">
      <c r="A11" s="5"/>
      <c r="B11" s="22"/>
      <c r="C11" s="25"/>
      <c r="D11" s="25"/>
      <c r="E11" s="25"/>
      <c r="F11" s="22"/>
      <c r="G11" s="25"/>
      <c r="H11" s="25"/>
      <c r="I11" s="25"/>
      <c r="J11" s="22"/>
      <c r="K11" s="25"/>
      <c r="L11" s="25"/>
      <c r="M11" s="9"/>
    </row>
    <row r="12" spans="1:13" ht="16" x14ac:dyDescent="0.2">
      <c r="A12" s="5"/>
      <c r="B12" s="22" t="s">
        <v>4</v>
      </c>
      <c r="C12" s="25"/>
      <c r="D12" s="24">
        <f>D2*0.1 / 52</f>
        <v>0</v>
      </c>
      <c r="E12" s="25"/>
      <c r="F12" s="22" t="s">
        <v>8</v>
      </c>
      <c r="G12" s="25"/>
      <c r="H12" s="24">
        <f>D2*0.1 / 52*0.1</f>
        <v>0</v>
      </c>
      <c r="I12" s="25"/>
      <c r="J12" s="22" t="s">
        <v>13</v>
      </c>
      <c r="K12" s="25"/>
      <c r="L12" s="24">
        <f>SUM(D12,H12)</f>
        <v>0</v>
      </c>
      <c r="M12" s="9"/>
    </row>
    <row r="13" spans="1:13" ht="7.5" customHeight="1" x14ac:dyDescent="0.2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</row>
    <row r="14" spans="1:13" ht="7.5" customHeight="1" thickBo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26" thickBot="1" x14ac:dyDescent="0.25">
      <c r="A15" s="10"/>
      <c r="B15" s="31" t="s">
        <v>1</v>
      </c>
      <c r="C15" s="32"/>
      <c r="D15" s="13"/>
      <c r="E15" s="7"/>
      <c r="F15" s="21" t="s">
        <v>10</v>
      </c>
      <c r="G15" s="19"/>
      <c r="H15" s="14"/>
      <c r="I15" s="8"/>
      <c r="J15" s="8"/>
      <c r="K15" s="8"/>
      <c r="L15" s="8"/>
      <c r="M15" s="12"/>
    </row>
    <row r="16" spans="1:13" ht="7.5" customHeight="1" x14ac:dyDescent="0.2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/>
    </row>
    <row r="17" spans="1:13" ht="18" x14ac:dyDescent="0.2">
      <c r="A17" s="10"/>
      <c r="B17" s="20" t="s">
        <v>20</v>
      </c>
      <c r="C17" s="15"/>
      <c r="D17" s="24">
        <f>D15*H15*0.1</f>
        <v>0</v>
      </c>
      <c r="E17" s="27"/>
      <c r="F17" s="28" t="s">
        <v>5</v>
      </c>
      <c r="G17" s="27"/>
      <c r="H17" s="24">
        <f>D15*H15*0.01</f>
        <v>0</v>
      </c>
      <c r="I17" s="27"/>
      <c r="J17" s="28" t="s">
        <v>21</v>
      </c>
      <c r="K17" s="27"/>
      <c r="L17" s="24">
        <f>SUM(D17,H17)</f>
        <v>0</v>
      </c>
      <c r="M17" s="12"/>
    </row>
    <row r="18" spans="1:13" ht="16" thickBo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hidden="1" x14ac:dyDescent="0.2"/>
    <row r="20" spans="1:13" hidden="1" x14ac:dyDescent="0.2">
      <c r="I20" s="1"/>
    </row>
  </sheetData>
  <sheetProtection algorithmName="SHA-512" hashValue="6b+cfUNiYN11KPmgbncp+uwaJ1+cd+8XGI2MptYQJw76jYeMvA9Ux0nVJDD/scTR0exhIiNblSAczOQLRnOA3g==" saltValue="uaNr6VI7hF+OGs3CBhoCsw==" spinCount="100000" sheet="1" objects="1" scenarios="1"/>
  <mergeCells count="2">
    <mergeCell ref="B2:C2"/>
    <mergeCell ref="B15:C15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Galen Trafford</dc:creator>
  <cp:lastModifiedBy>Microsoft Office User</cp:lastModifiedBy>
  <cp:lastPrinted>2017-04-12T16:48:01Z</cp:lastPrinted>
  <dcterms:created xsi:type="dcterms:W3CDTF">2017-04-05T16:26:36Z</dcterms:created>
  <dcterms:modified xsi:type="dcterms:W3CDTF">2017-04-12T16:48:13Z</dcterms:modified>
</cp:coreProperties>
</file>